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F4618EA3-927B-4015-983C-0043A0C87DDB}" xr6:coauthVersionLast="47" xr6:coauthVersionMax="47" xr10:uidLastSave="{00000000-0000-0000-0000-000000000000}"/>
  <bookViews>
    <workbookView xWindow="0" yWindow="2340" windowWidth="55320" windowHeight="9420" xr2:uid="{00000000-000D-0000-FFFF-FFFF00000000}"/>
  </bookViews>
  <sheets>
    <sheet name="Onion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 r="G3" i="1" s="1"/>
</calcChain>
</file>

<file path=xl/sharedStrings.xml><?xml version="1.0" encoding="utf-8"?>
<sst xmlns="http://schemas.openxmlformats.org/spreadsheetml/2006/main" count="11" uniqueCount="11">
  <si>
    <t>Form</t>
  </si>
  <si>
    <t xml:space="preserve"> per pound</t>
  </si>
  <si>
    <t>pounds</t>
  </si>
  <si>
    <t>Onions—Average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</si>
  <si>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</si>
  <si>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</si>
  <si>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</si>
  <si>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</si>
  <si>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</si>
  <si>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rPr>
        <vertAlign val="superscript"/>
        <sz val="12"/>
        <rFont val="Arial"/>
        <family val="2"/>
      </rPr>
      <t>1</t>
    </r>
    <r>
      <rPr>
        <sz val="12"/>
        <rFont val="Arial"/>
        <family val="2"/>
      </rPr>
      <t xml:space="preserve">Excludes varieties such as scallions, shallots, pearl onions, and cioppini onions. The USDA National Nutrient Database for Standard Reference (SR) reports that 10 percent of raw onions is refuse. It is assumed that fresh onions are consumed raw. </t>
    </r>
  </si>
  <si>
    <t xml:space="preserve">Source: USDA, Economic Research Service calculations from 2020 Circana (formerly Information Resources, Inc. [IRI]) OmniMarket Core Outlets (formerly InfoScan) data; the USDA National Nutrient Database for Standard Reference (SR), Legacy Release; and the Food Patterns Equivalents Database (FPED) 2017–18 as well as the FPED's accompanying Methodology and User Guide.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</si>
</sst>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3">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0" tint="-0.24994659260841701"/>
      </left>
      <right style="thin">
        <color theme="1" tint="0.499984740745262"/>
      </right>
      <top style="thin">
        <color indexed="64"/>
      </top>
      <bottom style="thin">
        <color theme="1" tint="0.499984740745262"/>
      </bottom>
      <diagonal/>
    </border>
    <border>
      <left style="thin">
        <color theme="1" tint="0.499984740745262"/>
      </left>
      <right style="thin">
        <color theme="0" tint="-0.24994659260841701"/>
      </right>
      <top style="thin">
        <color indexed="64"/>
      </top>
      <bottom style="thin">
        <color theme="1"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8">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xf numFmtId="0" fontId="5" fillId="0" borderId="8" xfId="0" applyFont="1" applyBorder="1" applyAlignment="1">
      <alignment vertical="center" wrapText="1"/>
    </xf>
    <xf numFmtId="2" fontId="5" fillId="0" borderId="9" xfId="0" applyNumberFormat="1" applyFont="1" applyBorder="1" applyAlignment="1">
      <alignment horizontal="centerContinuous" vertical="center" wrapText="1"/>
    </xf>
    <xf numFmtId="2" fontId="5" fillId="0" borderId="10" xfId="0" applyNumberFormat="1" applyFont="1" applyBorder="1" applyAlignment="1">
      <alignment horizontal="centerContinuous" vertical="center" wrapText="1"/>
    </xf>
    <xf numFmtId="9" fontId="5" fillId="0" borderId="11" xfId="1" applyFont="1" applyBorder="1" applyAlignment="1">
      <alignment horizontal="center" vertical="center" wrapText="1"/>
    </xf>
    <xf numFmtId="2" fontId="5" fillId="0" borderId="10" xfId="0" applyNumberFormat="1" applyFont="1" applyBorder="1" applyAlignment="1">
      <alignment horizontal="centerContinuous" vertical="center"/>
    </xf>
    <xf numFmtId="0" fontId="5" fillId="0" borderId="12" xfId="0" applyFont="1" applyBorder="1" applyAlignment="1">
      <alignment horizontal="center" vertical="center" wrapText="1"/>
    </xf>
    <xf numFmtId="0" fontId="5" fillId="0" borderId="4" xfId="2" applyFont="1" applyBorder="1" applyAlignment="1">
      <alignment vertical="center"/>
    </xf>
    <xf numFmtId="164" fontId="5" fillId="0" borderId="6" xfId="2" applyNumberFormat="1" applyFont="1" applyBorder="1" applyAlignment="1">
      <alignment horizontal="center" vertical="center"/>
    </xf>
    <xf numFmtId="0" fontId="5" fillId="0" borderId="5" xfId="2" applyFont="1" applyBorder="1" applyAlignment="1">
      <alignment horizontal="center" vertical="center"/>
    </xf>
    <xf numFmtId="0" fontId="5" fillId="0" borderId="7" xfId="0" applyFont="1" applyBorder="1" applyAlignment="1">
      <alignment horizontal="center" vertical="center"/>
    </xf>
    <xf numFmtId="165" fontId="5" fillId="0" borderId="6" xfId="2" applyNumberFormat="1" applyFont="1" applyBorder="1" applyAlignment="1">
      <alignment horizontal="center" vertical="center"/>
    </xf>
    <xf numFmtId="164" fontId="5" fillId="0" borderId="4" xfId="2" applyNumberFormat="1" applyFont="1" applyBorder="1" applyAlignment="1">
      <alignment horizontal="center" vertical="center"/>
    </xf>
    <xf numFmtId="2" fontId="5" fillId="0" borderId="3" xfId="0" applyNumberFormat="1" applyFont="1" applyBorder="1"/>
    <xf numFmtId="2" fontId="5" fillId="0" borderId="2" xfId="0" applyNumberFormat="1" applyFont="1" applyBorder="1"/>
  </cellXfs>
  <cellStyles count="9">
    <cellStyle name="Normal" xfId="0" builtinId="0"/>
    <cellStyle name="Normal 2" xfId="3" xr:uid="{00000000-0005-0000-0000-000001000000}"/>
    <cellStyle name="Normal 4" xfId="4" xr:uid="{00000000-0005-0000-0000-000002000000}"/>
    <cellStyle name="Normal 5" xfId="2"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
  <sheetViews>
    <sheetView tabSelected="1" workbookViewId="0"/>
  </sheetViews>
  <sheetFormatPr defaultRowHeight="15.75" x14ac:dyDescent="0.25"/>
  <cols>
    <col min="1" max="1" width="7.85546875" style="3" bestFit="1" customWidth="1"/>
    <col min="2" max="2" width="12" style="3" bestFit="1" customWidth="1"/>
    <col min="3" max="3" width="11.85546875" style="3" bestFit="1" customWidth="1"/>
    <col min="4" max="4" width="13" style="3" bestFit="1" customWidth="1"/>
    <col min="5" max="5" width="12" style="3" bestFit="1" customWidth="1"/>
    <col min="6" max="6" width="8.5703125" style="3" bestFit="1" customWidth="1"/>
    <col min="7" max="7" width="19.42578125" style="3" bestFit="1" customWidth="1"/>
    <col min="8" max="16384" width="9.140625" style="3"/>
  </cols>
  <sheetData>
    <row r="1" spans="1:7" ht="16.5" thickBot="1" x14ac:dyDescent="0.3">
      <c r="A1" s="1" t="s">
        <v>3</v>
      </c>
      <c r="B1" s="2"/>
      <c r="C1" s="2"/>
      <c r="D1" s="2"/>
      <c r="E1" s="2"/>
      <c r="F1" s="2"/>
      <c r="G1" s="2"/>
    </row>
    <row r="2" spans="1:7" ht="30.75" thickTop="1" x14ac:dyDescent="0.25">
      <c r="A2" s="4" t="s">
        <v>0</v>
      </c>
      <c r="B2" s="5" t="s">
        <v>7</v>
      </c>
      <c r="C2" s="6"/>
      <c r="D2" s="7" t="s">
        <v>4</v>
      </c>
      <c r="E2" s="5" t="s">
        <v>5</v>
      </c>
      <c r="F2" s="8"/>
      <c r="G2" s="9" t="s">
        <v>6</v>
      </c>
    </row>
    <row r="3" spans="1:7" ht="18.75" thickBot="1" x14ac:dyDescent="0.3">
      <c r="A3" s="10" t="s">
        <v>8</v>
      </c>
      <c r="B3" s="11">
        <v>0.97513261612231195</v>
      </c>
      <c r="C3" s="12" t="s">
        <v>1</v>
      </c>
      <c r="D3" s="13">
        <v>0.9</v>
      </c>
      <c r="E3" s="14">
        <f>160/453.59237</f>
        <v>0.35273961949580412</v>
      </c>
      <c r="F3" s="12" t="s">
        <v>2</v>
      </c>
      <c r="G3" s="15">
        <f>B3*E3/D3</f>
        <v>0.38218656440992482</v>
      </c>
    </row>
    <row r="4" spans="1:7" ht="19.5" thickTop="1" x14ac:dyDescent="0.25">
      <c r="A4" s="16" t="s">
        <v>9</v>
      </c>
      <c r="B4" s="16"/>
      <c r="C4" s="16"/>
      <c r="D4" s="16"/>
      <c r="E4" s="16"/>
      <c r="F4" s="16"/>
      <c r="G4" s="16"/>
    </row>
    <row r="5" spans="1:7" x14ac:dyDescent="0.25">
      <c r="A5" s="17" t="s">
        <v>10</v>
      </c>
      <c r="B5" s="17"/>
      <c r="C5" s="17"/>
      <c r="D5" s="17"/>
      <c r="E5" s="17"/>
      <c r="F5" s="17"/>
      <c r="G5" s="1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Onions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Onions—Average retail price per pound and per cup equivalent</dc:title>
  <dc:subject>Agricultural Economics</dc:subject>
  <dc:creator>Hayden Stewart; Jeffrey Hyman</dc:creator>
  <cp:keywords>Onions, fruits and vegetables, average prices, retail stores, IRI Infoscan data, food consumption, edible cup equivalents, FPED, U.S. Department of Agriculture, USDA, Economic Research Service, ERS</cp:keywords>
  <dc:description>Excel table showing average price per cup equivalent for onions in 2020.</dc:description>
  <cp:lastModifiedBy>Hyman, Jeffrey - REE-ERS, Washington, DC</cp:lastModifiedBy>
  <cp:revision/>
  <dcterms:created xsi:type="dcterms:W3CDTF">2015-03-11T13:36:02Z</dcterms:created>
  <dcterms:modified xsi:type="dcterms:W3CDTF">2023-05-21T23:16:30Z</dcterms:modified>
  <cp:category/>
  <cp:contentStatus/>
</cp:coreProperties>
</file>